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3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3" l="1"/>
  <c r="D31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31" i="3"/>
  <c r="O31" i="3"/>
  <c r="N31" i="3"/>
  <c r="M31" i="3"/>
  <c r="L31" i="3"/>
  <c r="K31" i="3"/>
  <c r="J31" i="3"/>
  <c r="I31" i="3"/>
  <c r="H31" i="3"/>
  <c r="G31" i="3"/>
  <c r="F31" i="3"/>
  <c r="E31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<sst xmlns="http://schemas.openxmlformats.org/spreadsheetml/2006/main" count="61" uniqueCount="34">
  <si>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</si>
  <si>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</si>
  <si>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</si>
  <si>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</si>
  <si>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</si>
  <si>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</si>
  <si>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</si>
  <si>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</si>
  <si>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</si>
  <si>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</si>
  <si>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</si>
  <si>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</si>
  <si>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</si>
  <si>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</si>
  <si>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</si>
  <si>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</si>
  <si>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</si>
  <si>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</si>
  <si>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</si>
  <si>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</si>
  <si>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</si>
  <si>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</si>
  <si>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</si>
  <si>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</si>
  <si>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</si>
  <si>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</si>
  <si>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</si>
  <si>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</si>
  <si>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макароны</t>
  </si>
  <si>
    <t>котлета мясная  (полуфабрикат) с подливом</t>
  </si>
  <si>
    <t>чай с лимоном</t>
  </si>
  <si>
    <t>Утверждаю____________________</t>
  </si>
  <si>
    <t>Г.Н.Самбаева</t>
  </si>
  <si>
    <t>зав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</si>
</sst>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zoomScaleNormal="100" workbookViewId="0">
      <selection activeCell="S9" sqref="S9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31</v>
      </c>
      <c r="L1" s="33"/>
      <c r="M1" s="33"/>
      <c r="N1" s="33"/>
      <c r="O1" s="33"/>
    </row>
    <row r="2" spans="2:28" x14ac:dyDescent="0.25">
      <c r="K2" s="33" t="s">
        <v>32</v>
      </c>
      <c r="L2" s="33"/>
      <c r="M2" s="33"/>
      <c r="N2" s="33"/>
      <c r="O2" s="33"/>
    </row>
    <row r="4" spans="2:28" ht="15" customHeight="1" x14ac:dyDescent="0.25">
      <c r="B4" s="1" t="s">
        <v>24</v>
      </c>
      <c r="H4" s="25" t="s">
        <v>25</v>
      </c>
      <c r="I4" s="25"/>
      <c r="J4" s="25"/>
      <c r="K4" s="25"/>
      <c r="L4" s="25" t="s">
        <v>26</v>
      </c>
      <c r="M4" s="26">
        <v>45035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40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40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7"/>
      <c r="C10" s="12" t="s">
        <v>16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2:28" x14ac:dyDescent="0.25">
      <c r="B11" s="27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7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7">
        <v>46.3</v>
      </c>
      <c r="C13" s="2" t="s">
        <v>29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7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7">
        <v>5.23</v>
      </c>
      <c r="C15" s="28" t="s">
        <v>30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7">
        <f>SUM(B11:B15)</f>
        <v>80</v>
      </c>
      <c r="C16" s="29" t="s">
        <v>18</v>
      </c>
      <c r="D16" s="30">
        <f t="shared" ref="D16:P16" si="0">SUM(D11:D15)</f>
        <v>700</v>
      </c>
      <c r="E16" s="19">
        <f t="shared" si="0"/>
        <v>12.45</v>
      </c>
      <c r="F16" s="19">
        <f t="shared" si="0"/>
        <v>24</v>
      </c>
      <c r="G16" s="19">
        <f t="shared" si="0"/>
        <v>54.54</v>
      </c>
      <c r="H16" s="19">
        <f t="shared" si="0"/>
        <v>391.05</v>
      </c>
      <c r="I16" s="19">
        <f t="shared" si="0"/>
        <v>0.19</v>
      </c>
      <c r="J16" s="19">
        <f t="shared" si="0"/>
        <v>18.430000000000003</v>
      </c>
      <c r="K16" s="19">
        <f t="shared" si="0"/>
        <v>25.58</v>
      </c>
      <c r="L16" s="19">
        <f t="shared" si="0"/>
        <v>0.56000000000000005</v>
      </c>
      <c r="M16" s="19">
        <f t="shared" si="0"/>
        <v>122.04999999999998</v>
      </c>
      <c r="N16" s="19">
        <f t="shared" si="0"/>
        <v>221.27</v>
      </c>
      <c r="O16" s="19">
        <f t="shared" si="0"/>
        <v>88.89</v>
      </c>
      <c r="P16" s="19">
        <f t="shared" si="0"/>
        <v>3.0500000000000003</v>
      </c>
    </row>
    <row r="17" spans="2:16" x14ac:dyDescent="0.25">
      <c r="B17" s="22"/>
      <c r="C17" s="16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5"/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24</v>
      </c>
      <c r="C19" s="1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" t="s">
        <v>23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x14ac:dyDescent="0.25">
      <c r="B22" s="1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21.75" customHeight="1" x14ac:dyDescent="0.25">
      <c r="B23" s="40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6" s="4" customFormat="1" ht="25.5" x14ac:dyDescent="0.25">
      <c r="B24" s="40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21"/>
      <c r="C25" s="12" t="s">
        <v>16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s="4" customFormat="1" x14ac:dyDescent="0.25">
      <c r="B26" s="27">
        <v>20.89</v>
      </c>
      <c r="C26" s="2" t="s">
        <v>27</v>
      </c>
      <c r="D26" s="10">
        <v>250</v>
      </c>
      <c r="E26" s="8">
        <v>4.08</v>
      </c>
      <c r="F26" s="8">
        <v>6.4</v>
      </c>
      <c r="G26" s="8">
        <v>27.26</v>
      </c>
      <c r="H26" s="8">
        <v>183</v>
      </c>
      <c r="I26" s="8">
        <v>0.18</v>
      </c>
      <c r="J26" s="8">
        <v>24.22</v>
      </c>
      <c r="K26" s="8">
        <v>34</v>
      </c>
      <c r="L26" s="8">
        <v>0</v>
      </c>
      <c r="M26" s="8">
        <v>49.3</v>
      </c>
      <c r="N26" s="8">
        <v>115.46</v>
      </c>
      <c r="O26" s="8">
        <v>37</v>
      </c>
      <c r="P26" s="8">
        <v>1.34</v>
      </c>
    </row>
    <row r="27" spans="2:16" s="4" customFormat="1" x14ac:dyDescent="0.25">
      <c r="B27" s="27">
        <v>8.26</v>
      </c>
      <c r="C27" s="2" t="s">
        <v>28</v>
      </c>
      <c r="D27" s="10">
        <v>150</v>
      </c>
      <c r="E27" s="9">
        <v>10.4</v>
      </c>
      <c r="F27" s="9">
        <v>20.100000000000001</v>
      </c>
      <c r="G27" s="9">
        <v>21.2</v>
      </c>
      <c r="H27" s="9">
        <v>224</v>
      </c>
      <c r="I27" s="9">
        <v>0.04</v>
      </c>
      <c r="J27" s="9">
        <v>0</v>
      </c>
      <c r="K27" s="9">
        <v>0</v>
      </c>
      <c r="L27" s="9">
        <v>0</v>
      </c>
      <c r="M27" s="9">
        <v>24</v>
      </c>
      <c r="N27" s="9">
        <v>159</v>
      </c>
      <c r="O27" s="9">
        <v>20</v>
      </c>
      <c r="P27" s="9">
        <v>1.8</v>
      </c>
    </row>
    <row r="28" spans="2:16" s="4" customFormat="1" ht="26.25" x14ac:dyDescent="0.25">
      <c r="B28" s="27">
        <v>42.12</v>
      </c>
      <c r="C28" s="2" t="s">
        <v>29</v>
      </c>
      <c r="D28" s="31">
        <v>90</v>
      </c>
      <c r="E28" s="9">
        <v>1.3</v>
      </c>
      <c r="F28" s="9">
        <v>4.8</v>
      </c>
      <c r="G28" s="9">
        <v>4.7</v>
      </c>
      <c r="H28" s="9">
        <v>70</v>
      </c>
      <c r="I28" s="9">
        <v>0.04</v>
      </c>
      <c r="J28" s="9">
        <v>0.4</v>
      </c>
      <c r="K28" s="9">
        <v>0.12</v>
      </c>
      <c r="L28" s="9">
        <v>0.44</v>
      </c>
      <c r="M28" s="9">
        <v>89.8</v>
      </c>
      <c r="N28" s="9">
        <v>11.2</v>
      </c>
      <c r="O28" s="9">
        <v>67.7</v>
      </c>
      <c r="P28" s="9">
        <v>0.31</v>
      </c>
    </row>
    <row r="29" spans="2:16" x14ac:dyDescent="0.25">
      <c r="B29" s="27">
        <v>3.5</v>
      </c>
      <c r="C29" s="5" t="s">
        <v>17</v>
      </c>
      <c r="D29" s="31">
        <v>60</v>
      </c>
      <c r="E29" s="8">
        <v>0.2</v>
      </c>
      <c r="F29" s="8">
        <v>0</v>
      </c>
      <c r="G29" s="8">
        <v>14</v>
      </c>
      <c r="H29" s="8">
        <v>28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0</v>
      </c>
      <c r="P29" s="8">
        <v>0.4</v>
      </c>
    </row>
    <row r="30" spans="2:16" x14ac:dyDescent="0.25">
      <c r="B30" s="27">
        <v>5.23</v>
      </c>
      <c r="C30" s="28" t="s">
        <v>30</v>
      </c>
      <c r="D30" s="31">
        <v>100</v>
      </c>
      <c r="E30" s="8">
        <v>0.6</v>
      </c>
      <c r="F30" s="8">
        <v>0.45</v>
      </c>
      <c r="G30" s="8">
        <v>14.25</v>
      </c>
      <c r="H30" s="8">
        <v>63</v>
      </c>
      <c r="I30" s="18">
        <v>0.03</v>
      </c>
      <c r="J30" s="18">
        <v>7.5</v>
      </c>
      <c r="K30" s="18">
        <v>0</v>
      </c>
      <c r="L30" s="18">
        <v>0</v>
      </c>
      <c r="M30" s="18">
        <v>28.5</v>
      </c>
      <c r="N30" s="18">
        <v>24</v>
      </c>
      <c r="O30" s="18">
        <v>18</v>
      </c>
      <c r="P30" s="18">
        <v>3.45</v>
      </c>
    </row>
    <row r="31" spans="2:16" x14ac:dyDescent="0.25">
      <c r="B31" s="32">
        <f>B26+B27+B28+B29+B30</f>
        <v>80</v>
      </c>
      <c r="C31" s="29" t="s">
        <v>18</v>
      </c>
      <c r="D31" s="30">
        <f t="shared" ref="D31:P31" si="1">SUM(D26:D30)</f>
        <v>650</v>
      </c>
      <c r="E31" s="19">
        <f t="shared" si="1"/>
        <v>16.580000000000002</v>
      </c>
      <c r="F31" s="19">
        <f t="shared" si="1"/>
        <v>31.75</v>
      </c>
      <c r="G31" s="19">
        <f t="shared" si="1"/>
        <v>81.41</v>
      </c>
      <c r="H31" s="19">
        <f t="shared" si="1"/>
        <v>568</v>
      </c>
      <c r="I31" s="19">
        <f t="shared" si="1"/>
        <v>0.29000000000000004</v>
      </c>
      <c r="J31" s="19">
        <f t="shared" si="1"/>
        <v>32.119999999999997</v>
      </c>
      <c r="K31" s="19">
        <f t="shared" si="1"/>
        <v>34.119999999999997</v>
      </c>
      <c r="L31" s="19">
        <f t="shared" si="1"/>
        <v>0.44</v>
      </c>
      <c r="M31" s="19">
        <f t="shared" si="1"/>
        <v>197.6</v>
      </c>
      <c r="N31" s="19">
        <f t="shared" si="1"/>
        <v>309.65999999999997</v>
      </c>
      <c r="O31" s="19">
        <f t="shared" si="1"/>
        <v>142.69999999999999</v>
      </c>
      <c r="P31" s="19">
        <f t="shared" si="1"/>
        <v>7.3000000000000007</v>
      </c>
    </row>
    <row r="33" spans="11:16" x14ac:dyDescent="0.25">
      <c r="K33" s="33" t="s">
        <v>33</v>
      </c>
      <c r="L33" s="33"/>
      <c r="M33" s="33"/>
      <c r="N33" s="33"/>
      <c r="O33" s="33"/>
      <c r="P33" s="33"/>
    </row>
  </sheetData>
  <mergeCells count="17">
    <mergeCell ref="B8:B9"/>
    <mergeCell ref="B23:B24"/>
    <mergeCell ref="C23:C24"/>
    <mergeCell ref="D23:D24"/>
    <mergeCell ref="E23:G23"/>
    <mergeCell ref="C8:C9"/>
    <mergeCell ref="D8:D9"/>
    <mergeCell ref="E8:G8"/>
    <mergeCell ref="K1:O1"/>
    <mergeCell ref="K2:O2"/>
    <mergeCell ref="K33:P33"/>
    <mergeCell ref="M23:P23"/>
    <mergeCell ref="H8:H9"/>
    <mergeCell ref="I8:L8"/>
    <mergeCell ref="M8:P8"/>
    <mergeCell ref="H23:H24"/>
    <mergeCell ref="I23:L23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2023-02-07T04:37:22Z</cp:lastPrinted>
  <dcterms:created xsi:type="dcterms:W3CDTF">2020-08-27T16:51:11Z</dcterms:created>
  <dcterms:modified xsi:type="dcterms:W3CDTF">2023-04-04T08:20:41Z</dcterms:modified>
</cp:coreProperties>
</file>