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620" windowHeight="4335"/>
  </bookViews>
  <sheets>
    <sheet name="День 10" sheetId="33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7" i="33" l="1"/>
  <c r="E17" i="33" l="1"/>
  <c r="F17" i="33"/>
  <c r="G17" i="33"/>
  <c r="H17" i="33"/>
  <c r="I17" i="33"/>
  <c r="J17" i="33"/>
  <c r="K17" i="33"/>
  <c r="L17" i="33"/>
  <c r="M17" i="33"/>
  <c r="N17" i="33"/>
  <c r="O17" i="33"/>
  <c r="P17" i="33"/>
  <c r="P31" i="33"/>
  <c r="O31" i="33"/>
  <c r="N31" i="33"/>
  <c r="M31" i="33"/>
  <c r="L31" i="33"/>
  <c r="K31" i="33"/>
  <c r="J31" i="33"/>
  <c r="I31" i="33"/>
  <c r="H31" i="33"/>
  <c r="G31" i="33"/>
  <c r="F31" i="33"/>
  <c r="E31" i="33"/>
  <c r="D31" i="33"/>
  <c r="B31" i="33"/>
</calcChain>
</file>

<file path=xl/sharedStrings.xml><?xml version="1.0" encoding="utf-8"?>
<sst xmlns="http://schemas.openxmlformats.org/spreadsheetml/2006/main" count="62" uniqueCount="36">
  <si>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</si>
  <si>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</si>
  <si>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</si>
  <si>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</si>
  <si>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</si>
  <si>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</si>
  <si>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</si>
  <si>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</si>
  <si>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</si>
  <si>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</si>
  <si>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</si>
  <si>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</si>
  <si>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</si>
  <si>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</si>
  <si>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</si>
  <si>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</si>
  <si>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</si>
  <si>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Хлеб пшеничный</t>
  </si>
  <si>
    <t xml:space="preserve">Итого 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</si>
  <si>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</si>
  <si>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</si>
  <si>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</si>
  <si>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</si>
  <si>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</si>
  <si>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Борщ с говядиной (30 г.)</t>
  </si>
  <si>
    <t>Борщ с говядиной (55 г.)</t>
  </si>
  <si>
    <t>День 10 (пятница)</t>
  </si>
  <si>
    <t>Отд./корп</t>
  </si>
  <si>
    <t>День</t>
  </si>
  <si>
    <t xml:space="preserve"> </t>
  </si>
  <si>
    <t>Утверждаю ______________</t>
  </si>
  <si>
    <t>Директор МБОУ "Кяхтинская СОШ №4"</t>
  </si>
  <si>
    <t>зав производством _________________Мункуева С.А</t>
  </si>
  <si>
    <t>капуста тушеная</t>
  </si>
  <si>
    <t>Чай с лимоном</t>
  </si>
  <si>
    <t>фрукт(банан)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</si>
</sst>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0" fillId="0" borderId="0" xfId="0" applyBorder="1"/>
    <xf numFmtId="0" fontId="3" fillId="0" borderId="2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top" wrapText="1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 wrapText="1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2" fontId="5" fillId="0" borderId="0" xfId="0" applyNumberFormat="1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2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center" wrapText="1"/>
    </xf>
    <xf numFmtId="1" fontId="5" fillId="0" borderId="1" xfId="0" applyNumberFormat="1" applyFont="1" applyFill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1" fontId="5" fillId="0" borderId="0" xfId="0" applyNumberFormat="1" applyFont="1" applyFill="1" applyBorder="1" applyAlignment="1">
      <alignment horizontal="center" wrapText="1"/>
    </xf>
    <xf numFmtId="2" fontId="5" fillId="0" borderId="0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vertical="center" wrapText="1"/>
    </xf>
    <xf numFmtId="0" fontId="8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8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33"/>
  <sheetViews>
    <sheetView tabSelected="1" workbookViewId="0">
      <selection activeCell="M4" sqref="M4:N4"/>
    </sheetView>
  </sheetViews>
  <sheetFormatPr defaultRowHeight="15" x14ac:dyDescent="0.25"/>
  <cols>
    <col min="3" max="3" width="25.28515625" customWidth="1"/>
    <col min="4" max="4" width="8.28515625" customWidth="1"/>
    <col min="5" max="5" width="9.28515625" customWidth="1"/>
    <col min="6" max="6" width="7" customWidth="1"/>
    <col min="7" max="7" width="6.5703125" customWidth="1"/>
    <col min="8" max="8" width="14.140625" customWidth="1"/>
    <col min="9" max="9" width="7.7109375" customWidth="1"/>
    <col min="10" max="10" width="6.7109375" customWidth="1"/>
    <col min="11" max="11" width="8" customWidth="1"/>
    <col min="12" max="12" width="7" customWidth="1"/>
    <col min="13" max="13" width="8.28515625" customWidth="1"/>
    <col min="14" max="14" width="7" customWidth="1"/>
    <col min="15" max="15" width="7.7109375" customWidth="1"/>
    <col min="16" max="16" width="7.140625" customWidth="1"/>
  </cols>
  <sheetData>
    <row r="1" spans="2:28" x14ac:dyDescent="0.25">
      <c r="K1" s="31" t="s">
        <v>30</v>
      </c>
      <c r="L1" s="31"/>
      <c r="M1" s="31"/>
      <c r="N1" s="31"/>
      <c r="O1" s="31"/>
      <c r="P1" s="31"/>
      <c r="Q1" s="31"/>
    </row>
    <row r="2" spans="2:28" x14ac:dyDescent="0.25">
      <c r="L2" s="31" t="s">
        <v>31</v>
      </c>
      <c r="M2" s="31"/>
      <c r="N2" s="31"/>
      <c r="O2" s="31"/>
      <c r="P2" s="31"/>
    </row>
    <row r="4" spans="2:28" x14ac:dyDescent="0.25">
      <c r="B4" s="1" t="s">
        <v>26</v>
      </c>
      <c r="H4" s="28" t="s">
        <v>27</v>
      </c>
      <c r="I4" s="28"/>
      <c r="J4" s="28"/>
      <c r="K4" s="28"/>
      <c r="L4" s="28" t="s">
        <v>28</v>
      </c>
      <c r="M4" s="32">
        <v>44893</v>
      </c>
      <c r="N4" s="32"/>
    </row>
    <row r="5" spans="2:28" x14ac:dyDescent="0.25">
      <c r="B5" s="1" t="s">
        <v>21</v>
      </c>
    </row>
    <row r="6" spans="2:28" x14ac:dyDescent="0.25">
      <c r="B6" s="1" t="s">
        <v>20</v>
      </c>
    </row>
    <row r="7" spans="2:28" x14ac:dyDescent="0.25">
      <c r="B7" s="1"/>
    </row>
    <row r="8" spans="2:28" ht="21.75" customHeight="1" x14ac:dyDescent="0.25">
      <c r="B8" s="29" t="s">
        <v>19</v>
      </c>
      <c r="C8" s="30" t="s">
        <v>22</v>
      </c>
      <c r="D8" s="30" t="s">
        <v>0</v>
      </c>
      <c r="E8" s="30" t="s">
        <v>1</v>
      </c>
      <c r="F8" s="30"/>
      <c r="G8" s="30"/>
      <c r="H8" s="30" t="s">
        <v>2</v>
      </c>
      <c r="I8" s="30" t="s">
        <v>3</v>
      </c>
      <c r="J8" s="30"/>
      <c r="K8" s="30"/>
      <c r="L8" s="30"/>
      <c r="M8" s="30" t="s">
        <v>4</v>
      </c>
      <c r="N8" s="30"/>
      <c r="O8" s="30"/>
      <c r="P8" s="30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</row>
    <row r="9" spans="2:28" ht="27.75" customHeight="1" x14ac:dyDescent="0.25">
      <c r="B9" s="29"/>
      <c r="C9" s="30"/>
      <c r="D9" s="30"/>
      <c r="E9" s="7" t="s">
        <v>5</v>
      </c>
      <c r="F9" s="7" t="s">
        <v>6</v>
      </c>
      <c r="G9" s="7" t="s">
        <v>7</v>
      </c>
      <c r="H9" s="30"/>
      <c r="I9" s="7" t="s">
        <v>8</v>
      </c>
      <c r="J9" s="7" t="s">
        <v>9</v>
      </c>
      <c r="K9" s="7" t="s">
        <v>10</v>
      </c>
      <c r="L9" s="7" t="s">
        <v>11</v>
      </c>
      <c r="M9" s="7" t="s">
        <v>12</v>
      </c>
      <c r="N9" s="7" t="s">
        <v>13</v>
      </c>
      <c r="O9" s="7" t="s">
        <v>14</v>
      </c>
      <c r="P9" s="7" t="s">
        <v>15</v>
      </c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</row>
    <row r="10" spans="2:28" x14ac:dyDescent="0.25">
      <c r="B10" s="7">
        <v>1</v>
      </c>
      <c r="C10" s="7">
        <v>2</v>
      </c>
      <c r="D10" s="7">
        <v>3</v>
      </c>
      <c r="E10" s="7">
        <v>4</v>
      </c>
      <c r="F10" s="7">
        <v>5</v>
      </c>
      <c r="G10" s="7">
        <v>6</v>
      </c>
      <c r="H10" s="7">
        <v>7</v>
      </c>
      <c r="I10" s="7">
        <v>8</v>
      </c>
      <c r="J10" s="7">
        <v>9</v>
      </c>
      <c r="K10" s="7">
        <v>10</v>
      </c>
      <c r="L10" s="7">
        <v>11</v>
      </c>
      <c r="M10" s="7">
        <v>12</v>
      </c>
      <c r="N10" s="7">
        <v>13</v>
      </c>
      <c r="O10" s="7">
        <v>14</v>
      </c>
      <c r="P10" s="7">
        <v>15</v>
      </c>
    </row>
    <row r="11" spans="2:28" x14ac:dyDescent="0.25">
      <c r="B11" s="7"/>
      <c r="C11" s="14" t="s">
        <v>16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</row>
    <row r="12" spans="2:28" x14ac:dyDescent="0.25">
      <c r="B12" s="20">
        <v>43.61</v>
      </c>
      <c r="C12" s="2" t="s">
        <v>24</v>
      </c>
      <c r="D12" s="12">
        <v>200</v>
      </c>
      <c r="E12" s="9">
        <v>1.45</v>
      </c>
      <c r="F12" s="9">
        <v>3.93</v>
      </c>
      <c r="G12" s="9">
        <v>120</v>
      </c>
      <c r="H12" s="9">
        <v>104.2</v>
      </c>
      <c r="I12" s="9">
        <v>4.4999999999999998E-2</v>
      </c>
      <c r="J12" s="9">
        <v>8.23</v>
      </c>
      <c r="K12" s="9">
        <v>0</v>
      </c>
      <c r="L12" s="9">
        <v>0</v>
      </c>
      <c r="M12" s="9">
        <v>35.5</v>
      </c>
      <c r="N12" s="9">
        <v>42.58</v>
      </c>
      <c r="O12" s="9">
        <v>21</v>
      </c>
      <c r="P12" s="9">
        <v>101</v>
      </c>
    </row>
    <row r="13" spans="2:28" x14ac:dyDescent="0.25">
      <c r="B13" s="20">
        <v>0</v>
      </c>
      <c r="C13" s="2" t="s">
        <v>33</v>
      </c>
      <c r="D13" s="12">
        <v>50</v>
      </c>
      <c r="E13" s="9">
        <v>1.45</v>
      </c>
      <c r="F13" s="9">
        <v>3.93</v>
      </c>
      <c r="G13" s="9">
        <v>120</v>
      </c>
      <c r="H13" s="9">
        <v>104.2</v>
      </c>
      <c r="I13" s="9">
        <v>4.4999999999999998E-2</v>
      </c>
      <c r="J13" s="9">
        <v>8.23</v>
      </c>
      <c r="K13" s="9">
        <v>0</v>
      </c>
      <c r="L13" s="9">
        <v>0</v>
      </c>
      <c r="M13" s="9">
        <v>35.5</v>
      </c>
      <c r="N13" s="9">
        <v>42.58</v>
      </c>
      <c r="O13" s="9">
        <v>21</v>
      </c>
      <c r="P13" s="9">
        <v>101</v>
      </c>
    </row>
    <row r="14" spans="2:28" s="3" customFormat="1" x14ac:dyDescent="0.25">
      <c r="B14" s="15">
        <v>1.48</v>
      </c>
      <c r="C14" s="2" t="s">
        <v>34</v>
      </c>
      <c r="D14" s="12">
        <v>200</v>
      </c>
      <c r="E14" s="9">
        <v>1.4</v>
      </c>
      <c r="F14" s="9">
        <v>1.6</v>
      </c>
      <c r="G14" s="9">
        <v>16.399999999999999</v>
      </c>
      <c r="H14" s="9">
        <v>86</v>
      </c>
      <c r="I14" s="9">
        <v>0.02</v>
      </c>
      <c r="J14" s="9">
        <v>0</v>
      </c>
      <c r="K14" s="9">
        <v>0.08</v>
      </c>
      <c r="L14" s="9">
        <v>0</v>
      </c>
      <c r="M14" s="9">
        <v>33</v>
      </c>
      <c r="N14" s="9">
        <v>67.5</v>
      </c>
      <c r="O14" s="9">
        <v>10.5</v>
      </c>
      <c r="P14" s="9">
        <v>0.4</v>
      </c>
    </row>
    <row r="15" spans="2:28" s="3" customFormat="1" x14ac:dyDescent="0.25">
      <c r="B15" s="15">
        <v>31.41</v>
      </c>
      <c r="C15" s="2" t="s">
        <v>35</v>
      </c>
      <c r="D15" s="12">
        <v>190</v>
      </c>
      <c r="E15" s="9">
        <v>1.38</v>
      </c>
      <c r="F15" s="9">
        <v>7.14</v>
      </c>
      <c r="G15" s="9">
        <v>10.48</v>
      </c>
      <c r="H15" s="9">
        <v>110</v>
      </c>
      <c r="I15" s="9">
        <v>0.01</v>
      </c>
      <c r="J15" s="9">
        <v>0</v>
      </c>
      <c r="K15" s="9">
        <v>0</v>
      </c>
      <c r="L15" s="9">
        <v>0</v>
      </c>
      <c r="M15" s="9">
        <v>39.799999999999997</v>
      </c>
      <c r="N15" s="9">
        <v>48.2</v>
      </c>
      <c r="O15" s="9">
        <v>13.4</v>
      </c>
      <c r="P15" s="9">
        <v>1</v>
      </c>
    </row>
    <row r="16" spans="2:28" s="3" customFormat="1" x14ac:dyDescent="0.25">
      <c r="B16" s="15">
        <v>3.5</v>
      </c>
      <c r="C16" s="6" t="s">
        <v>17</v>
      </c>
      <c r="D16" s="13">
        <v>60</v>
      </c>
      <c r="E16" s="10">
        <v>2.37</v>
      </c>
      <c r="F16" s="10">
        <v>0.3</v>
      </c>
      <c r="G16" s="10">
        <v>14.43</v>
      </c>
      <c r="H16" s="10">
        <v>71.7</v>
      </c>
      <c r="I16" s="11">
        <v>4.8000000000000001E-2</v>
      </c>
      <c r="J16" s="11">
        <v>0</v>
      </c>
      <c r="K16" s="11">
        <v>0</v>
      </c>
      <c r="L16" s="11">
        <v>0.4</v>
      </c>
      <c r="M16" s="11">
        <v>6.9</v>
      </c>
      <c r="N16" s="11">
        <v>0.48</v>
      </c>
      <c r="O16" s="11">
        <v>9.9</v>
      </c>
      <c r="P16" s="11">
        <v>0.6</v>
      </c>
    </row>
    <row r="17" spans="2:20" x14ac:dyDescent="0.25">
      <c r="B17" s="21">
        <f>B12+B13+B14+B15+B16</f>
        <v>80</v>
      </c>
      <c r="C17" s="18" t="s">
        <v>18</v>
      </c>
      <c r="D17" s="23">
        <v>50</v>
      </c>
      <c r="E17" s="22">
        <f t="shared" ref="E17:P17" si="0">SUM(E12:E16)</f>
        <v>8.0500000000000007</v>
      </c>
      <c r="F17" s="22">
        <f t="shared" si="0"/>
        <v>16.900000000000002</v>
      </c>
      <c r="G17" s="22">
        <f t="shared" si="0"/>
        <v>281.31</v>
      </c>
      <c r="H17" s="22">
        <f t="shared" si="0"/>
        <v>476.09999999999997</v>
      </c>
      <c r="I17" s="22">
        <f t="shared" si="0"/>
        <v>0.16799999999999998</v>
      </c>
      <c r="J17" s="22">
        <f t="shared" si="0"/>
        <v>16.46</v>
      </c>
      <c r="K17" s="22">
        <f t="shared" si="0"/>
        <v>0.08</v>
      </c>
      <c r="L17" s="22">
        <f t="shared" si="0"/>
        <v>0.4</v>
      </c>
      <c r="M17" s="22">
        <f t="shared" si="0"/>
        <v>150.70000000000002</v>
      </c>
      <c r="N17" s="22">
        <f t="shared" si="0"/>
        <v>201.34</v>
      </c>
      <c r="O17" s="22">
        <f t="shared" si="0"/>
        <v>75.800000000000011</v>
      </c>
      <c r="P17" s="22">
        <f t="shared" si="0"/>
        <v>204</v>
      </c>
      <c r="S17" t="s">
        <v>29</v>
      </c>
      <c r="T17" t="s">
        <v>29</v>
      </c>
    </row>
    <row r="18" spans="2:20" hidden="1" x14ac:dyDescent="0.25">
      <c r="B18" s="24"/>
      <c r="C18" s="19"/>
      <c r="D18" s="25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</row>
    <row r="19" spans="2:20" x14ac:dyDescent="0.25">
      <c r="B19" s="1" t="s">
        <v>26</v>
      </c>
      <c r="C19" s="16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4"/>
    </row>
    <row r="20" spans="2:20" x14ac:dyDescent="0.25">
      <c r="B20" s="1" t="s">
        <v>21</v>
      </c>
      <c r="C20" s="16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4"/>
    </row>
    <row r="21" spans="2:20" x14ac:dyDescent="0.25">
      <c r="B21" s="1" t="s">
        <v>23</v>
      </c>
      <c r="C21" s="16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4"/>
    </row>
    <row r="22" spans="2:20" x14ac:dyDescent="0.25">
      <c r="B22" s="4"/>
      <c r="C22" s="16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4"/>
    </row>
    <row r="23" spans="2:20" ht="26.25" customHeight="1" x14ac:dyDescent="0.25">
      <c r="B23" s="29" t="s">
        <v>19</v>
      </c>
      <c r="C23" s="30" t="s">
        <v>22</v>
      </c>
      <c r="D23" s="30" t="s">
        <v>0</v>
      </c>
      <c r="E23" s="30" t="s">
        <v>1</v>
      </c>
      <c r="F23" s="30"/>
      <c r="G23" s="30"/>
      <c r="H23" s="30" t="s">
        <v>2</v>
      </c>
      <c r="I23" s="30" t="s">
        <v>3</v>
      </c>
      <c r="J23" s="30"/>
      <c r="K23" s="30"/>
      <c r="L23" s="30"/>
      <c r="M23" s="30" t="s">
        <v>4</v>
      </c>
      <c r="N23" s="30"/>
      <c r="O23" s="30"/>
      <c r="P23" s="30"/>
    </row>
    <row r="24" spans="2:20" ht="25.5" x14ac:dyDescent="0.25">
      <c r="B24" s="29"/>
      <c r="C24" s="30"/>
      <c r="D24" s="30"/>
      <c r="E24" s="7" t="s">
        <v>5</v>
      </c>
      <c r="F24" s="7" t="s">
        <v>6</v>
      </c>
      <c r="G24" s="7" t="s">
        <v>7</v>
      </c>
      <c r="H24" s="30"/>
      <c r="I24" s="7" t="s">
        <v>8</v>
      </c>
      <c r="J24" s="7" t="s">
        <v>9</v>
      </c>
      <c r="K24" s="7" t="s">
        <v>10</v>
      </c>
      <c r="L24" s="7" t="s">
        <v>11</v>
      </c>
      <c r="M24" s="7" t="s">
        <v>12</v>
      </c>
      <c r="N24" s="7" t="s">
        <v>13</v>
      </c>
      <c r="O24" s="7" t="s">
        <v>14</v>
      </c>
      <c r="P24" s="7" t="s">
        <v>15</v>
      </c>
    </row>
    <row r="25" spans="2:20" s="4" customFormat="1" x14ac:dyDescent="0.25">
      <c r="B25" s="7">
        <v>1</v>
      </c>
      <c r="C25" s="7">
        <v>2</v>
      </c>
      <c r="D25" s="7">
        <v>3</v>
      </c>
      <c r="E25" s="7">
        <v>4</v>
      </c>
      <c r="F25" s="7">
        <v>5</v>
      </c>
      <c r="G25" s="7">
        <v>6</v>
      </c>
      <c r="H25" s="7">
        <v>7</v>
      </c>
      <c r="I25" s="7">
        <v>8</v>
      </c>
      <c r="J25" s="7">
        <v>9</v>
      </c>
      <c r="K25" s="7">
        <v>10</v>
      </c>
      <c r="L25" s="7">
        <v>11</v>
      </c>
      <c r="M25" s="7">
        <v>12</v>
      </c>
      <c r="N25" s="7">
        <v>13</v>
      </c>
      <c r="O25" s="7">
        <v>14</v>
      </c>
      <c r="P25" s="7">
        <v>15</v>
      </c>
    </row>
    <row r="26" spans="2:20" s="4" customFormat="1" x14ac:dyDescent="0.25">
      <c r="B26" s="7"/>
      <c r="C26" s="14" t="s">
        <v>16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</row>
    <row r="27" spans="2:20" s="4" customFormat="1" x14ac:dyDescent="0.25">
      <c r="B27" s="15">
        <v>54.51</v>
      </c>
      <c r="C27" s="2" t="s">
        <v>25</v>
      </c>
      <c r="D27" s="12">
        <v>250</v>
      </c>
      <c r="E27" s="9">
        <v>1.81</v>
      </c>
      <c r="F27" s="9">
        <v>4.91</v>
      </c>
      <c r="G27" s="9">
        <v>125.25</v>
      </c>
      <c r="H27" s="9">
        <v>250.01</v>
      </c>
      <c r="I27" s="9">
        <v>0.05</v>
      </c>
      <c r="J27" s="9">
        <v>10.29</v>
      </c>
      <c r="K27" s="9">
        <v>0</v>
      </c>
      <c r="L27" s="9">
        <v>0</v>
      </c>
      <c r="M27" s="9">
        <v>44.38</v>
      </c>
      <c r="N27" s="9">
        <v>53.23</v>
      </c>
      <c r="O27" s="9">
        <v>26.25</v>
      </c>
      <c r="P27" s="9">
        <v>1.19</v>
      </c>
    </row>
    <row r="28" spans="2:20" s="4" customFormat="1" x14ac:dyDescent="0.25">
      <c r="B28" s="15">
        <v>1.48</v>
      </c>
      <c r="C28" s="2" t="s">
        <v>34</v>
      </c>
      <c r="D28" s="12">
        <v>200</v>
      </c>
      <c r="E28" s="9">
        <v>1.4</v>
      </c>
      <c r="F28" s="9">
        <v>1.6</v>
      </c>
      <c r="G28" s="9">
        <v>16.399999999999999</v>
      </c>
      <c r="H28" s="9">
        <v>86</v>
      </c>
      <c r="I28" s="9">
        <v>0.02</v>
      </c>
      <c r="J28" s="9">
        <v>0</v>
      </c>
      <c r="K28" s="9">
        <v>0.08</v>
      </c>
      <c r="L28" s="9">
        <v>0</v>
      </c>
      <c r="M28" s="9">
        <v>33</v>
      </c>
      <c r="N28" s="9">
        <v>67.5</v>
      </c>
      <c r="O28" s="9">
        <v>10.5</v>
      </c>
      <c r="P28" s="9">
        <v>0.4</v>
      </c>
    </row>
    <row r="29" spans="2:20" s="4" customFormat="1" x14ac:dyDescent="0.25">
      <c r="B29" s="15">
        <v>20.51</v>
      </c>
      <c r="C29" s="2" t="s">
        <v>35</v>
      </c>
      <c r="D29" s="12">
        <v>100</v>
      </c>
      <c r="E29" s="9">
        <v>1.38</v>
      </c>
      <c r="F29" s="9">
        <v>7.14</v>
      </c>
      <c r="G29" s="9">
        <v>10.48</v>
      </c>
      <c r="H29" s="9">
        <v>110</v>
      </c>
      <c r="I29" s="9">
        <v>0.01</v>
      </c>
      <c r="J29" s="9">
        <v>0</v>
      </c>
      <c r="K29" s="9">
        <v>0</v>
      </c>
      <c r="L29" s="9">
        <v>0</v>
      </c>
      <c r="M29" s="9">
        <v>39.799999999999997</v>
      </c>
      <c r="N29" s="9">
        <v>48.2</v>
      </c>
      <c r="O29" s="9">
        <v>13.4</v>
      </c>
      <c r="P29" s="9">
        <v>1</v>
      </c>
    </row>
    <row r="30" spans="2:20" x14ac:dyDescent="0.25">
      <c r="B30" s="15">
        <v>3.5</v>
      </c>
      <c r="C30" s="5" t="s">
        <v>17</v>
      </c>
      <c r="D30" s="13">
        <v>60</v>
      </c>
      <c r="E30" s="10">
        <v>3.94</v>
      </c>
      <c r="F30" s="10">
        <v>0.5</v>
      </c>
      <c r="G30" s="10">
        <v>24.04</v>
      </c>
      <c r="H30" s="10">
        <v>119.5</v>
      </c>
      <c r="I30" s="11">
        <v>0.08</v>
      </c>
      <c r="J30" s="11">
        <v>0</v>
      </c>
      <c r="K30" s="11">
        <v>0</v>
      </c>
      <c r="L30" s="11">
        <v>0.4</v>
      </c>
      <c r="M30" s="11">
        <v>11.5</v>
      </c>
      <c r="N30" s="11">
        <v>43.5</v>
      </c>
      <c r="O30" s="11">
        <v>15.5</v>
      </c>
      <c r="P30" s="11">
        <v>1</v>
      </c>
    </row>
    <row r="31" spans="2:20" x14ac:dyDescent="0.25">
      <c r="B31" s="21">
        <f>SUM(B27:B30)</f>
        <v>80</v>
      </c>
      <c r="C31" s="27" t="s">
        <v>18</v>
      </c>
      <c r="D31" s="23">
        <f>SUM(D25:D30)</f>
        <v>613</v>
      </c>
      <c r="E31" s="22">
        <f t="shared" ref="E31:P31" si="1">SUM(E27:E30)</f>
        <v>8.5299999999999994</v>
      </c>
      <c r="F31" s="22">
        <f t="shared" si="1"/>
        <v>14.149999999999999</v>
      </c>
      <c r="G31" s="22">
        <f t="shared" si="1"/>
        <v>176.17</v>
      </c>
      <c r="H31" s="22">
        <f t="shared" si="1"/>
        <v>565.51</v>
      </c>
      <c r="I31" s="22">
        <f t="shared" si="1"/>
        <v>0.16</v>
      </c>
      <c r="J31" s="22">
        <f t="shared" si="1"/>
        <v>10.29</v>
      </c>
      <c r="K31" s="22">
        <f t="shared" si="1"/>
        <v>0.08</v>
      </c>
      <c r="L31" s="22">
        <f t="shared" si="1"/>
        <v>0.4</v>
      </c>
      <c r="M31" s="22">
        <f t="shared" si="1"/>
        <v>128.68</v>
      </c>
      <c r="N31" s="22">
        <f t="shared" si="1"/>
        <v>212.43</v>
      </c>
      <c r="O31" s="22">
        <f t="shared" si="1"/>
        <v>65.650000000000006</v>
      </c>
      <c r="P31" s="22">
        <f t="shared" si="1"/>
        <v>3.59</v>
      </c>
    </row>
    <row r="33" spans="9:18" x14ac:dyDescent="0.25">
      <c r="I33" s="31" t="s">
        <v>32</v>
      </c>
      <c r="J33" s="31"/>
      <c r="K33" s="31"/>
      <c r="L33" s="31"/>
      <c r="M33" s="31"/>
      <c r="N33" s="31"/>
      <c r="O33" s="31"/>
      <c r="P33" s="31"/>
      <c r="Q33" s="31"/>
      <c r="R33" s="31"/>
    </row>
  </sheetData>
  <mergeCells count="18">
    <mergeCell ref="K1:Q1"/>
    <mergeCell ref="L2:P2"/>
    <mergeCell ref="I33:R33"/>
    <mergeCell ref="M4:N4"/>
    <mergeCell ref="M8:P8"/>
    <mergeCell ref="I23:L23"/>
    <mergeCell ref="M23:P23"/>
    <mergeCell ref="I8:L8"/>
    <mergeCell ref="B23:B24"/>
    <mergeCell ref="C23:C24"/>
    <mergeCell ref="D23:D24"/>
    <mergeCell ref="E23:G23"/>
    <mergeCell ref="H23:H24"/>
    <mergeCell ref="B8:B9"/>
    <mergeCell ref="C8:C9"/>
    <mergeCell ref="D8:D9"/>
    <mergeCell ref="E8:G8"/>
    <mergeCell ref="H8:H9"/>
  </mergeCells>
  <pageMargins left="0.70866141732283472" right="0.70866141732283472" top="0.74803149606299213" bottom="0.74803149606299213" header="0.31496062992125984" footer="0.31496062992125984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Галина</cp:lastModifiedBy>
  <cp:lastPrinted>2022-09-12T06:12:03Z</cp:lastPrinted>
  <dcterms:created xsi:type="dcterms:W3CDTF">2020-08-27T16:51:11Z</dcterms:created>
  <dcterms:modified xsi:type="dcterms:W3CDTF">2023-03-28T10:59:21Z</dcterms:modified>
</cp:coreProperties>
</file>