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9" l="1"/>
  <c r="B16" i="29"/>
  <c r="D16" i="29" l="1"/>
  <c r="P31" i="29" l="1"/>
  <c r="O31" i="29"/>
  <c r="N31" i="29"/>
  <c r="M31" i="29"/>
  <c r="L31" i="29"/>
  <c r="K31" i="29"/>
  <c r="J31" i="29"/>
  <c r="I31" i="29"/>
  <c r="H31" i="29"/>
  <c r="G31" i="29"/>
  <c r="F31" i="29"/>
  <c r="E31" i="29"/>
  <c r="D31" i="29"/>
  <c r="P16" i="29"/>
  <c r="O16" i="29"/>
  <c r="N16" i="29"/>
  <c r="M16" i="29"/>
  <c r="L16" i="29"/>
  <c r="K16" i="29"/>
  <c r="J16" i="29"/>
  <c r="I16" i="29"/>
  <c r="H16" i="29"/>
  <c r="G16" i="29"/>
  <c r="E16" i="29"/>
  <c r="F16" i="29"/>
</calcChain>
</file>

<file path=xl/sharedStrings.xml><?xml version="1.0" encoding="utf-8"?>
<sst xmlns="http://schemas.openxmlformats.org/spreadsheetml/2006/main" count="58" uniqueCount="33">
  <si>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</si>
  <si>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</si>
  <si>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</si>
  <si>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</si>
  <si>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</si>
  <si>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</si>
  <si>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</si>
  <si>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</si>
  <si>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</si>
  <si>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</si>
  <si>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</si>
  <si>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</si>
  <si>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</si>
  <si>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</si>
  <si>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</si>
  <si>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</si>
  <si>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</si>
  <si>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</si>
  <si>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</si>
  <si>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</si>
  <si>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</si>
  <si>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</si>
  <si>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</si>
  <si>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</si>
  <si>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</si>
  <si>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</si>
  <si>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</si>
  <si>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</si>
  <si>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</si>
  <si>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</si>
  <si>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</si>
  <si>
    <t>Утверждаю_______________Самбаева Г.Н.</t>
  </si>
  <si>
    <t>зав.производством_____________Мункуева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</si>
</sst>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L1" s="37" t="s">
        <v>31</v>
      </c>
      <c r="M1" s="37"/>
      <c r="N1" s="37"/>
      <c r="O1" s="37"/>
      <c r="P1" s="37"/>
      <c r="Q1" s="37"/>
    </row>
    <row r="2" spans="2:17" x14ac:dyDescent="0.25">
      <c r="L2" s="37"/>
      <c r="M2" s="37"/>
      <c r="N2" s="37"/>
      <c r="O2" s="37"/>
      <c r="P2" s="37"/>
      <c r="Q2" s="37"/>
    </row>
    <row r="3" spans="2:17" x14ac:dyDescent="0.25">
      <c r="L3" s="37"/>
      <c r="M3" s="37"/>
      <c r="N3" s="37"/>
      <c r="O3" s="37"/>
      <c r="P3" s="37"/>
      <c r="Q3" s="37"/>
    </row>
    <row r="4" spans="2:17" x14ac:dyDescent="0.25">
      <c r="B4" s="1" t="s">
        <v>26</v>
      </c>
      <c r="C4" s="2"/>
      <c r="D4" s="2"/>
      <c r="E4" s="2"/>
      <c r="F4" s="2"/>
      <c r="G4" s="2"/>
      <c r="H4" s="34" t="s">
        <v>27</v>
      </c>
      <c r="I4" s="34"/>
      <c r="J4" s="34"/>
      <c r="K4" s="34"/>
      <c r="L4" s="34" t="s">
        <v>28</v>
      </c>
      <c r="M4" s="38">
        <v>44887</v>
      </c>
      <c r="N4" s="38"/>
      <c r="O4" s="2"/>
      <c r="P4" s="2"/>
    </row>
    <row r="5" spans="2:17" x14ac:dyDescent="0.25">
      <c r="B5" s="1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7" x14ac:dyDescent="0.25">
      <c r="B6" s="1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7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36" customHeight="1" x14ac:dyDescent="0.25">
      <c r="B8" s="39" t="s">
        <v>20</v>
      </c>
      <c r="C8" s="36" t="s">
        <v>23</v>
      </c>
      <c r="D8" s="36" t="s">
        <v>0</v>
      </c>
      <c r="E8" s="36" t="s">
        <v>1</v>
      </c>
      <c r="F8" s="36"/>
      <c r="G8" s="36"/>
      <c r="H8" s="36" t="s">
        <v>2</v>
      </c>
      <c r="I8" s="36" t="s">
        <v>3</v>
      </c>
      <c r="J8" s="36"/>
      <c r="K8" s="36"/>
      <c r="L8" s="36"/>
      <c r="M8" s="36" t="s">
        <v>4</v>
      </c>
      <c r="N8" s="36"/>
      <c r="O8" s="36"/>
      <c r="P8" s="36"/>
    </row>
    <row r="9" spans="2:17" ht="25.5" x14ac:dyDescent="0.25">
      <c r="B9" s="39"/>
      <c r="C9" s="36"/>
      <c r="D9" s="36"/>
      <c r="E9" s="8" t="s">
        <v>5</v>
      </c>
      <c r="F9" s="8" t="s">
        <v>6</v>
      </c>
      <c r="G9" s="8" t="s">
        <v>7</v>
      </c>
      <c r="H9" s="36"/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</row>
    <row r="10" spans="2:17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  <c r="N10" s="8">
        <v>13</v>
      </c>
      <c r="O10" s="8">
        <v>14</v>
      </c>
      <c r="P10" s="8">
        <v>15</v>
      </c>
    </row>
    <row r="11" spans="2:17" ht="15" customHeight="1" x14ac:dyDescent="0.25">
      <c r="B11" s="6"/>
      <c r="C11" s="30" t="s">
        <v>16</v>
      </c>
      <c r="D11" s="14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</row>
    <row r="12" spans="2:17" s="5" customFormat="1" x14ac:dyDescent="0.25">
      <c r="B12" s="28">
        <v>20.64</v>
      </c>
      <c r="C12" s="4" t="s">
        <v>29</v>
      </c>
      <c r="D12" s="22">
        <v>150</v>
      </c>
      <c r="E12" s="15">
        <v>5.07</v>
      </c>
      <c r="F12" s="15">
        <v>7.82</v>
      </c>
      <c r="G12" s="15">
        <v>19.47</v>
      </c>
      <c r="H12" s="15">
        <v>168.71</v>
      </c>
      <c r="I12" s="15">
        <v>0.04</v>
      </c>
      <c r="J12" s="15">
        <v>1.1000000000000001</v>
      </c>
      <c r="K12" s="15">
        <v>0.04</v>
      </c>
      <c r="L12" s="15">
        <v>0.5</v>
      </c>
      <c r="M12" s="15">
        <v>107</v>
      </c>
      <c r="N12" s="15">
        <v>0.25</v>
      </c>
      <c r="O12" s="15">
        <v>23</v>
      </c>
      <c r="P12" s="15">
        <v>1</v>
      </c>
    </row>
    <row r="13" spans="2:17" s="5" customFormat="1" x14ac:dyDescent="0.25">
      <c r="B13" s="28">
        <v>12.16</v>
      </c>
      <c r="C13" s="4" t="s">
        <v>30</v>
      </c>
      <c r="D13" s="22">
        <v>200</v>
      </c>
      <c r="E13" s="15">
        <v>0.53</v>
      </c>
      <c r="F13" s="15">
        <v>0</v>
      </c>
      <c r="G13" s="15">
        <v>9.4700000000000006</v>
      </c>
      <c r="H13" s="15">
        <v>60</v>
      </c>
      <c r="I13" s="15">
        <v>0</v>
      </c>
      <c r="J13" s="15">
        <v>0.03</v>
      </c>
      <c r="K13" s="15">
        <v>0</v>
      </c>
      <c r="L13" s="15">
        <v>0</v>
      </c>
      <c r="M13" s="15">
        <v>11.1</v>
      </c>
      <c r="N13" s="15">
        <v>2.8</v>
      </c>
      <c r="O13" s="15">
        <v>1.4</v>
      </c>
      <c r="P13" s="15">
        <v>0.28000000000000003</v>
      </c>
    </row>
    <row r="14" spans="2:17" s="5" customFormat="1" x14ac:dyDescent="0.25">
      <c r="B14" s="28">
        <v>3.5</v>
      </c>
      <c r="C14" s="7" t="s">
        <v>17</v>
      </c>
      <c r="D14" s="23">
        <v>50</v>
      </c>
      <c r="E14" s="16">
        <v>1.2250000000000001</v>
      </c>
      <c r="F14" s="16">
        <v>0.25</v>
      </c>
      <c r="G14" s="16">
        <v>11.5</v>
      </c>
      <c r="H14" s="16">
        <v>55</v>
      </c>
      <c r="I14" s="17">
        <v>0</v>
      </c>
      <c r="J14" s="17">
        <v>0</v>
      </c>
      <c r="K14" s="17">
        <v>0</v>
      </c>
      <c r="L14" s="17">
        <v>0.5</v>
      </c>
      <c r="M14" s="17">
        <v>5.75</v>
      </c>
      <c r="N14" s="17">
        <v>21</v>
      </c>
      <c r="O14" s="17">
        <v>8.25</v>
      </c>
      <c r="P14" s="17">
        <v>0.5</v>
      </c>
    </row>
    <row r="15" spans="2:17" x14ac:dyDescent="0.25">
      <c r="B15" s="35">
        <v>43.7</v>
      </c>
      <c r="C15" s="3" t="s">
        <v>19</v>
      </c>
      <c r="D15" s="22">
        <v>190</v>
      </c>
      <c r="E15" s="15">
        <v>1.2</v>
      </c>
      <c r="F15" s="18">
        <v>1.2</v>
      </c>
      <c r="G15" s="18">
        <v>29.4</v>
      </c>
      <c r="H15" s="18">
        <v>155</v>
      </c>
      <c r="I15" s="18">
        <v>0.06</v>
      </c>
      <c r="J15" s="18">
        <v>13.8</v>
      </c>
      <c r="K15" s="18">
        <v>27</v>
      </c>
      <c r="L15" s="18">
        <v>0.54</v>
      </c>
      <c r="M15" s="18">
        <v>18</v>
      </c>
      <c r="N15" s="18">
        <v>33</v>
      </c>
      <c r="O15" s="18">
        <v>15</v>
      </c>
      <c r="P15" s="18">
        <v>0.36</v>
      </c>
    </row>
    <row r="16" spans="2:17" x14ac:dyDescent="0.25">
      <c r="B16" s="29">
        <f>B12+B13+B14+B15</f>
        <v>80</v>
      </c>
      <c r="C16" s="31" t="s">
        <v>18</v>
      </c>
      <c r="D16" s="24">
        <f t="shared" ref="D16:P16" si="0">SUM(D12:D15)</f>
        <v>590</v>
      </c>
      <c r="E16" s="19">
        <f t="shared" si="0"/>
        <v>8.0250000000000004</v>
      </c>
      <c r="F16" s="19">
        <f t="shared" si="0"/>
        <v>9.27</v>
      </c>
      <c r="G16" s="19">
        <f t="shared" si="0"/>
        <v>69.84</v>
      </c>
      <c r="H16" s="19">
        <f t="shared" si="0"/>
        <v>438.71000000000004</v>
      </c>
      <c r="I16" s="19">
        <f t="shared" si="0"/>
        <v>0.1</v>
      </c>
      <c r="J16" s="19">
        <f t="shared" si="0"/>
        <v>14.930000000000001</v>
      </c>
      <c r="K16" s="19">
        <f t="shared" si="0"/>
        <v>27.04</v>
      </c>
      <c r="L16" s="19">
        <f t="shared" si="0"/>
        <v>1.54</v>
      </c>
      <c r="M16" s="19">
        <f t="shared" si="0"/>
        <v>141.85</v>
      </c>
      <c r="N16" s="19">
        <f t="shared" si="0"/>
        <v>57.05</v>
      </c>
      <c r="O16" s="19">
        <f t="shared" si="0"/>
        <v>47.65</v>
      </c>
      <c r="P16" s="19">
        <f t="shared" si="0"/>
        <v>2.14</v>
      </c>
    </row>
    <row r="17" spans="2:16" x14ac:dyDescent="0.25"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26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">
        <v>22</v>
      </c>
      <c r="C20" s="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x14ac:dyDescent="0.25">
      <c r="B21" s="1" t="s">
        <v>24</v>
      </c>
      <c r="C21" s="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3" spans="2:16" ht="23.25" customHeight="1" x14ac:dyDescent="0.25">
      <c r="B23" s="39" t="s">
        <v>20</v>
      </c>
      <c r="C23" s="36" t="s">
        <v>23</v>
      </c>
      <c r="D23" s="36" t="s">
        <v>0</v>
      </c>
      <c r="E23" s="36" t="s">
        <v>1</v>
      </c>
      <c r="F23" s="36"/>
      <c r="G23" s="36"/>
      <c r="H23" s="36" t="s">
        <v>2</v>
      </c>
      <c r="I23" s="36" t="s">
        <v>3</v>
      </c>
      <c r="J23" s="36"/>
      <c r="K23" s="36"/>
      <c r="L23" s="36"/>
      <c r="M23" s="36" t="s">
        <v>4</v>
      </c>
      <c r="N23" s="36"/>
      <c r="O23" s="36"/>
      <c r="P23" s="36"/>
    </row>
    <row r="24" spans="2:16" ht="39.75" customHeight="1" x14ac:dyDescent="0.25">
      <c r="B24" s="39"/>
      <c r="C24" s="36"/>
      <c r="D24" s="36"/>
      <c r="E24" s="8" t="s">
        <v>5</v>
      </c>
      <c r="F24" s="8" t="s">
        <v>6</v>
      </c>
      <c r="G24" s="8" t="s">
        <v>7</v>
      </c>
      <c r="H24" s="36"/>
      <c r="I24" s="8" t="s">
        <v>8</v>
      </c>
      <c r="J24" s="8" t="s">
        <v>9</v>
      </c>
      <c r="K24" s="8" t="s">
        <v>10</v>
      </c>
      <c r="L24" s="8" t="s">
        <v>11</v>
      </c>
      <c r="M24" s="8" t="s">
        <v>12</v>
      </c>
      <c r="N24" s="8" t="s">
        <v>13</v>
      </c>
      <c r="O24" s="8" t="s">
        <v>14</v>
      </c>
      <c r="P24" s="8" t="s">
        <v>15</v>
      </c>
    </row>
    <row r="25" spans="2:16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8">
        <v>7</v>
      </c>
      <c r="I25" s="8">
        <v>8</v>
      </c>
      <c r="J25" s="8">
        <v>9</v>
      </c>
      <c r="K25" s="8">
        <v>10</v>
      </c>
      <c r="L25" s="8">
        <v>11</v>
      </c>
      <c r="M25" s="8">
        <v>12</v>
      </c>
      <c r="N25" s="8">
        <v>13</v>
      </c>
      <c r="O25" s="8">
        <v>14</v>
      </c>
      <c r="P25" s="8">
        <v>15</v>
      </c>
    </row>
    <row r="26" spans="2:16" x14ac:dyDescent="0.25">
      <c r="B26" s="32"/>
      <c r="C26" s="30" t="s">
        <v>16</v>
      </c>
      <c r="D26" s="14"/>
      <c r="E26" s="9"/>
      <c r="F26" s="9"/>
      <c r="G26" s="9"/>
      <c r="H26" s="9"/>
      <c r="I26" s="10"/>
      <c r="J26" s="10"/>
      <c r="K26" s="10"/>
      <c r="L26" s="10"/>
      <c r="M26" s="10"/>
      <c r="N26" s="10"/>
      <c r="O26" s="10"/>
      <c r="P26" s="10"/>
    </row>
    <row r="27" spans="2:16" x14ac:dyDescent="0.25">
      <c r="B27" s="33">
        <v>27.52</v>
      </c>
      <c r="C27" s="4" t="s">
        <v>25</v>
      </c>
      <c r="D27" s="20">
        <v>200</v>
      </c>
      <c r="E27" s="15">
        <v>8.1</v>
      </c>
      <c r="F27" s="15">
        <v>27.5</v>
      </c>
      <c r="G27" s="15">
        <v>28.66</v>
      </c>
      <c r="H27" s="15">
        <v>224.94</v>
      </c>
      <c r="I27" s="15">
        <v>0.05</v>
      </c>
      <c r="J27" s="15">
        <v>1.53</v>
      </c>
      <c r="K27" s="15">
        <v>0.05</v>
      </c>
      <c r="L27" s="15">
        <v>0.66</v>
      </c>
      <c r="M27" s="15">
        <v>142.66</v>
      </c>
      <c r="N27" s="15">
        <v>0.33</v>
      </c>
      <c r="O27" s="15">
        <v>30.67</v>
      </c>
      <c r="P27" s="15">
        <v>1.33</v>
      </c>
    </row>
    <row r="28" spans="2:16" x14ac:dyDescent="0.25">
      <c r="B28" s="33">
        <v>5.28</v>
      </c>
      <c r="C28" s="4" t="s">
        <v>30</v>
      </c>
      <c r="D28" s="20">
        <v>100</v>
      </c>
      <c r="E28" s="15">
        <v>0.53</v>
      </c>
      <c r="F28" s="15">
        <v>0</v>
      </c>
      <c r="G28" s="15">
        <v>9.4700000000000006</v>
      </c>
      <c r="H28" s="15">
        <v>60</v>
      </c>
      <c r="I28" s="15">
        <v>0</v>
      </c>
      <c r="J28" s="15">
        <v>0.03</v>
      </c>
      <c r="K28" s="15">
        <v>0</v>
      </c>
      <c r="L28" s="15">
        <v>0</v>
      </c>
      <c r="M28" s="15">
        <v>11.1</v>
      </c>
      <c r="N28" s="15">
        <v>2.8</v>
      </c>
      <c r="O28" s="15">
        <v>1.4</v>
      </c>
      <c r="P28" s="15">
        <v>0.28000000000000003</v>
      </c>
    </row>
    <row r="29" spans="2:16" x14ac:dyDescent="0.25">
      <c r="B29" s="26">
        <v>3.5</v>
      </c>
      <c r="C29" s="7" t="s">
        <v>17</v>
      </c>
      <c r="D29" s="27">
        <v>50</v>
      </c>
      <c r="E29" s="25">
        <v>2.4500000000000002</v>
      </c>
      <c r="F29" s="25">
        <v>0.5</v>
      </c>
      <c r="G29" s="25">
        <v>23</v>
      </c>
      <c r="H29" s="25">
        <v>110</v>
      </c>
      <c r="I29" s="26">
        <v>0</v>
      </c>
      <c r="J29" s="26">
        <v>0</v>
      </c>
      <c r="K29" s="26">
        <v>0</v>
      </c>
      <c r="L29" s="26">
        <v>1</v>
      </c>
      <c r="M29" s="26">
        <v>11.5</v>
      </c>
      <c r="N29" s="26">
        <v>42</v>
      </c>
      <c r="O29" s="26">
        <v>16.5</v>
      </c>
      <c r="P29" s="26">
        <v>1</v>
      </c>
    </row>
    <row r="30" spans="2:16" x14ac:dyDescent="0.25">
      <c r="B30" s="15">
        <v>43.7</v>
      </c>
      <c r="C30" s="3" t="s">
        <v>19</v>
      </c>
      <c r="D30" s="20">
        <v>150</v>
      </c>
      <c r="E30" s="18">
        <v>0.1</v>
      </c>
      <c r="F30" s="18">
        <v>7.2</v>
      </c>
      <c r="G30" s="18">
        <v>0.13</v>
      </c>
      <c r="H30" s="18">
        <v>66</v>
      </c>
      <c r="I30" s="18">
        <v>0</v>
      </c>
      <c r="J30" s="18">
        <v>0</v>
      </c>
      <c r="K30" s="18">
        <v>45</v>
      </c>
      <c r="L30" s="18">
        <v>0.11</v>
      </c>
      <c r="M30" s="18">
        <v>2.4</v>
      </c>
      <c r="N30" s="18">
        <v>3</v>
      </c>
      <c r="O30" s="18">
        <v>0</v>
      </c>
      <c r="P30" s="18">
        <v>0.02</v>
      </c>
    </row>
    <row r="31" spans="2:16" x14ac:dyDescent="0.25">
      <c r="B31" s="19">
        <f>B27+B28+B29+B30</f>
        <v>80</v>
      </c>
      <c r="C31" s="31" t="s">
        <v>18</v>
      </c>
      <c r="D31" s="21">
        <f t="shared" ref="D31:P31" si="1">SUM(D27:D30)</f>
        <v>500</v>
      </c>
      <c r="E31" s="19">
        <f t="shared" si="1"/>
        <v>11.179999999999998</v>
      </c>
      <c r="F31" s="19">
        <f t="shared" si="1"/>
        <v>35.200000000000003</v>
      </c>
      <c r="G31" s="19">
        <f t="shared" si="1"/>
        <v>61.260000000000005</v>
      </c>
      <c r="H31" s="19">
        <f t="shared" si="1"/>
        <v>460.94</v>
      </c>
      <c r="I31" s="19">
        <f t="shared" si="1"/>
        <v>0.05</v>
      </c>
      <c r="J31" s="19">
        <f t="shared" si="1"/>
        <v>1.56</v>
      </c>
      <c r="K31" s="19">
        <f t="shared" si="1"/>
        <v>45.05</v>
      </c>
      <c r="L31" s="19">
        <f t="shared" si="1"/>
        <v>1.7700000000000002</v>
      </c>
      <c r="M31" s="19">
        <f t="shared" si="1"/>
        <v>167.66</v>
      </c>
      <c r="N31" s="19">
        <f t="shared" si="1"/>
        <v>48.13</v>
      </c>
      <c r="O31" s="19">
        <f t="shared" si="1"/>
        <v>48.57</v>
      </c>
      <c r="P31" s="19">
        <f t="shared" si="1"/>
        <v>2.6300000000000003</v>
      </c>
    </row>
    <row r="33" spans="8:16" x14ac:dyDescent="0.25">
      <c r="H33" s="37" t="s">
        <v>32</v>
      </c>
      <c r="I33" s="37"/>
      <c r="J33" s="37"/>
      <c r="K33" s="37"/>
      <c r="L33" s="37"/>
      <c r="M33" s="37"/>
      <c r="N33" s="37"/>
      <c r="O33" s="37"/>
      <c r="P33" s="37"/>
    </row>
  </sheetData>
  <mergeCells count="17">
    <mergeCell ref="B8:B9"/>
    <mergeCell ref="C8:C9"/>
    <mergeCell ref="D8:D9"/>
    <mergeCell ref="E8:G8"/>
    <mergeCell ref="H8:H9"/>
    <mergeCell ref="B23:B24"/>
    <mergeCell ref="C23:C24"/>
    <mergeCell ref="D23:D24"/>
    <mergeCell ref="E23:G23"/>
    <mergeCell ref="H23:H24"/>
    <mergeCell ref="I8:L8"/>
    <mergeCell ref="L1:Q3"/>
    <mergeCell ref="H33:P33"/>
    <mergeCell ref="M4:N4"/>
    <mergeCell ref="M8:P8"/>
    <mergeCell ref="I23:L23"/>
    <mergeCell ref="M23:P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2023-01-13T01:40:19Z</cp:lastPrinted>
  <dcterms:created xsi:type="dcterms:W3CDTF">2020-08-27T16:51:11Z</dcterms:created>
  <dcterms:modified xsi:type="dcterms:W3CDTF">2023-03-28T10:57:27Z</dcterms:modified>
</cp:coreProperties>
</file>