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6" i="3"/>
  <c r="B16" i="3"/>
  <c r="P16" i="3" l="1"/>
  <c r="O16" i="3"/>
  <c r="N16" i="3"/>
  <c r="M16" i="3"/>
  <c r="L16" i="3"/>
  <c r="K16" i="3"/>
  <c r="J16" i="3"/>
  <c r="I16" i="3"/>
  <c r="H16" i="3"/>
  <c r="G16" i="3"/>
  <c r="F16" i="3"/>
  <c r="E16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<sst xmlns="http://schemas.openxmlformats.org/spreadsheetml/2006/main" count="61" uniqueCount="34">
  <si>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</si>
  <si>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</si>
  <si>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</si>
  <si>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</si>
  <si>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</si>
  <si>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</si>
  <si>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</si>
  <si>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</si>
  <si>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</si>
  <si>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</si>
  <si>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</si>
  <si>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</si>
  <si>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</si>
  <si>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</si>
  <si>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</si>
  <si>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</si>
  <si>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</si>
  <si>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</si>
  <si>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</si>
  <si>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</si>
  <si>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</si>
  <si>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</si>
  <si>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</si>
  <si>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</si>
  <si>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</si>
  <si>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</si>
  <si>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</si>
  <si>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</si>
  <si>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</si>
  <si>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</si>
  <si>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</si>
  <si>
    <t>Утверждаю _____________________</t>
  </si>
  <si>
    <t>Директор МБОУ "Кяхтинская СОШ №4"</t>
  </si>
  <si>
    <t>зав. Производством____________________Мункуева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</si>
</sst>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tabSelected="1" zoomScaleNormal="100" workbookViewId="0">
      <selection activeCell="M4" sqref="M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L1" s="30" t="s">
        <v>31</v>
      </c>
      <c r="M1" s="30"/>
      <c r="N1" s="30"/>
      <c r="O1" s="30"/>
      <c r="P1" s="30"/>
    </row>
    <row r="2" spans="2:28" x14ac:dyDescent="0.25">
      <c r="L2" s="30" t="s">
        <v>32</v>
      </c>
      <c r="M2" s="30"/>
      <c r="N2" s="30"/>
      <c r="O2" s="30"/>
      <c r="P2" s="30"/>
    </row>
    <row r="4" spans="2:28" ht="15" customHeight="1" x14ac:dyDescent="0.25">
      <c r="B4" s="1" t="s">
        <v>24</v>
      </c>
      <c r="H4" s="21" t="s">
        <v>25</v>
      </c>
      <c r="I4" s="21"/>
      <c r="J4" s="21"/>
      <c r="K4" s="21"/>
      <c r="L4" s="21" t="s">
        <v>26</v>
      </c>
      <c r="M4" s="22">
        <v>44809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1" t="s">
        <v>19</v>
      </c>
      <c r="C8" s="29" t="s">
        <v>22</v>
      </c>
      <c r="D8" s="32" t="s">
        <v>0</v>
      </c>
      <c r="E8" s="34" t="s">
        <v>1</v>
      </c>
      <c r="F8" s="35"/>
      <c r="G8" s="36"/>
      <c r="H8" s="32" t="s">
        <v>2</v>
      </c>
      <c r="I8" s="34" t="s">
        <v>3</v>
      </c>
      <c r="J8" s="35"/>
      <c r="K8" s="35"/>
      <c r="L8" s="36"/>
      <c r="M8" s="34" t="s">
        <v>4</v>
      </c>
      <c r="N8" s="35"/>
      <c r="O8" s="35"/>
      <c r="P8" s="3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1"/>
      <c r="C9" s="29"/>
      <c r="D9" s="33"/>
      <c r="E9" s="6" t="s">
        <v>5</v>
      </c>
      <c r="F9" s="6" t="s">
        <v>6</v>
      </c>
      <c r="G9" s="6" t="s">
        <v>7</v>
      </c>
      <c r="H9" s="33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16"/>
      <c r="C10" s="12" t="s">
        <v>16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28" x14ac:dyDescent="0.25">
      <c r="B11" s="23">
        <v>16.71</v>
      </c>
      <c r="C11" s="2" t="s">
        <v>27</v>
      </c>
      <c r="D11" s="10">
        <v>200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x14ac:dyDescent="0.25">
      <c r="B12" s="23">
        <v>8.26</v>
      </c>
      <c r="C12" s="2" t="s">
        <v>28</v>
      </c>
      <c r="D12" s="10">
        <v>150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8" ht="26.25" x14ac:dyDescent="0.25">
      <c r="B13" s="23">
        <v>46.3</v>
      </c>
      <c r="C13" s="2" t="s">
        <v>30</v>
      </c>
      <c r="D13" s="10">
        <v>100</v>
      </c>
      <c r="E13" s="9">
        <v>8.32</v>
      </c>
      <c r="F13" s="9">
        <v>16</v>
      </c>
      <c r="G13" s="9">
        <v>16.96</v>
      </c>
      <c r="H13" s="9">
        <v>179.2</v>
      </c>
      <c r="I13" s="9">
        <v>0.03</v>
      </c>
      <c r="J13" s="9">
        <v>0</v>
      </c>
      <c r="K13" s="9">
        <v>0</v>
      </c>
      <c r="L13" s="9">
        <v>0</v>
      </c>
      <c r="M13" s="9">
        <v>19.2</v>
      </c>
      <c r="N13" s="9">
        <v>127.2</v>
      </c>
      <c r="O13" s="9">
        <v>16</v>
      </c>
      <c r="P13" s="9">
        <v>1.44</v>
      </c>
    </row>
    <row r="14" spans="2:28" x14ac:dyDescent="0.25">
      <c r="B14" s="23">
        <v>3.5</v>
      </c>
      <c r="C14" s="5" t="s">
        <v>17</v>
      </c>
      <c r="D14" s="11">
        <v>50</v>
      </c>
      <c r="E14" s="9">
        <v>0.87</v>
      </c>
      <c r="F14" s="9">
        <v>3.2</v>
      </c>
      <c r="G14" s="9">
        <v>3.13</v>
      </c>
      <c r="H14" s="9">
        <v>46.6</v>
      </c>
      <c r="I14" s="9">
        <v>0.02</v>
      </c>
      <c r="J14" s="9">
        <v>0.26</v>
      </c>
      <c r="K14" s="9">
        <v>0.08</v>
      </c>
      <c r="L14" s="9">
        <v>0.3</v>
      </c>
      <c r="M14" s="9">
        <v>59.87</v>
      </c>
      <c r="N14" s="9">
        <v>7.47</v>
      </c>
      <c r="O14" s="9">
        <v>45.14</v>
      </c>
      <c r="P14" s="9">
        <v>0.2</v>
      </c>
      <c r="S14" s="1"/>
    </row>
    <row r="15" spans="2:28" s="3" customFormat="1" x14ac:dyDescent="0.25">
      <c r="B15" s="23">
        <v>5.23</v>
      </c>
      <c r="C15" s="24" t="s">
        <v>29</v>
      </c>
      <c r="D15" s="11">
        <v>200</v>
      </c>
      <c r="E15" s="8">
        <v>0.2</v>
      </c>
      <c r="F15" s="8">
        <v>0</v>
      </c>
      <c r="G15" s="8">
        <v>14</v>
      </c>
      <c r="H15" s="8">
        <v>28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0</v>
      </c>
      <c r="O15" s="8">
        <v>0</v>
      </c>
      <c r="P15" s="8">
        <v>0.4</v>
      </c>
      <c r="S15" s="1"/>
    </row>
    <row r="16" spans="2:28" x14ac:dyDescent="0.25">
      <c r="B16" s="23">
        <f>SUM(B11:B15)</f>
        <v>80</v>
      </c>
      <c r="C16" s="25" t="s">
        <v>18</v>
      </c>
      <c r="D16" s="26">
        <f t="shared" ref="D16:P16" si="0">SUM(D11:D15)</f>
        <v>700</v>
      </c>
      <c r="E16" s="18">
        <f t="shared" si="0"/>
        <v>12.45</v>
      </c>
      <c r="F16" s="18">
        <f t="shared" si="0"/>
        <v>24</v>
      </c>
      <c r="G16" s="18">
        <f t="shared" si="0"/>
        <v>54.54</v>
      </c>
      <c r="H16" s="18">
        <f t="shared" si="0"/>
        <v>391.05</v>
      </c>
      <c r="I16" s="18">
        <f t="shared" si="0"/>
        <v>0.19</v>
      </c>
      <c r="J16" s="18">
        <f t="shared" si="0"/>
        <v>18.430000000000003</v>
      </c>
      <c r="K16" s="18">
        <f t="shared" si="0"/>
        <v>25.58</v>
      </c>
      <c r="L16" s="18">
        <f t="shared" si="0"/>
        <v>0.56000000000000005</v>
      </c>
      <c r="M16" s="18">
        <f t="shared" si="0"/>
        <v>122.04999999999998</v>
      </c>
      <c r="N16" s="18">
        <f t="shared" si="0"/>
        <v>221.27</v>
      </c>
      <c r="O16" s="18">
        <f t="shared" si="0"/>
        <v>88.89</v>
      </c>
      <c r="P16" s="18">
        <f t="shared" si="0"/>
        <v>3.0500000000000003</v>
      </c>
    </row>
    <row r="17" spans="2:16" x14ac:dyDescent="0.25">
      <c r="B17" s="1" t="s">
        <v>24</v>
      </c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1" t="s">
        <v>19</v>
      </c>
      <c r="C21" s="29" t="s">
        <v>22</v>
      </c>
      <c r="D21" s="29" t="s">
        <v>0</v>
      </c>
      <c r="E21" s="29" t="s">
        <v>1</v>
      </c>
      <c r="F21" s="29"/>
      <c r="G21" s="29"/>
      <c r="H21" s="29" t="s">
        <v>2</v>
      </c>
      <c r="I21" s="29" t="s">
        <v>3</v>
      </c>
      <c r="J21" s="29"/>
      <c r="K21" s="29"/>
      <c r="L21" s="29"/>
      <c r="M21" s="29" t="s">
        <v>4</v>
      </c>
      <c r="N21" s="29"/>
      <c r="O21" s="29"/>
      <c r="P21" s="29"/>
    </row>
    <row r="22" spans="2:16" s="4" customFormat="1" ht="25.5" x14ac:dyDescent="0.25">
      <c r="B22" s="31"/>
      <c r="C22" s="29"/>
      <c r="D22" s="29"/>
      <c r="E22" s="6" t="s">
        <v>5</v>
      </c>
      <c r="F22" s="6" t="s">
        <v>6</v>
      </c>
      <c r="G22" s="6" t="s">
        <v>7</v>
      </c>
      <c r="H22" s="29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0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3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3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3">
        <v>42.12</v>
      </c>
      <c r="C26" s="2" t="s">
        <v>30</v>
      </c>
      <c r="D26" s="27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3">
        <v>3.5</v>
      </c>
      <c r="C27" s="5" t="s">
        <v>17</v>
      </c>
      <c r="D27" s="27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3">
        <v>5.23</v>
      </c>
      <c r="C28" s="24" t="s">
        <v>29</v>
      </c>
      <c r="D28" s="27">
        <v>100</v>
      </c>
      <c r="E28" s="8">
        <v>0.6</v>
      </c>
      <c r="F28" s="8">
        <v>0.45</v>
      </c>
      <c r="G28" s="8">
        <v>14.25</v>
      </c>
      <c r="H28" s="8">
        <v>63</v>
      </c>
      <c r="I28" s="17">
        <v>0.03</v>
      </c>
      <c r="J28" s="17">
        <v>7.5</v>
      </c>
      <c r="K28" s="17">
        <v>0</v>
      </c>
      <c r="L28" s="17">
        <v>0</v>
      </c>
      <c r="M28" s="17">
        <v>28.5</v>
      </c>
      <c r="N28" s="17">
        <v>24</v>
      </c>
      <c r="O28" s="17">
        <v>18</v>
      </c>
      <c r="P28" s="17">
        <v>3.45</v>
      </c>
    </row>
    <row r="29" spans="2:16" x14ac:dyDescent="0.25">
      <c r="B29" s="28">
        <f>B24+B25+B26+B27+B28</f>
        <v>80</v>
      </c>
      <c r="C29" s="25" t="s">
        <v>18</v>
      </c>
      <c r="D29" s="26">
        <f t="shared" ref="D29:P29" si="1">SUM(D24:D28)</f>
        <v>650</v>
      </c>
      <c r="E29" s="18">
        <f t="shared" si="1"/>
        <v>16.580000000000002</v>
      </c>
      <c r="F29" s="18">
        <f t="shared" si="1"/>
        <v>31.75</v>
      </c>
      <c r="G29" s="18">
        <f t="shared" si="1"/>
        <v>81.41</v>
      </c>
      <c r="H29" s="18">
        <f t="shared" si="1"/>
        <v>568</v>
      </c>
      <c r="I29" s="18">
        <f t="shared" si="1"/>
        <v>0.29000000000000004</v>
      </c>
      <c r="J29" s="18">
        <f t="shared" si="1"/>
        <v>32.119999999999997</v>
      </c>
      <c r="K29" s="18">
        <f t="shared" si="1"/>
        <v>34.119999999999997</v>
      </c>
      <c r="L29" s="18">
        <f t="shared" si="1"/>
        <v>0.44</v>
      </c>
      <c r="M29" s="18">
        <f t="shared" si="1"/>
        <v>197.6</v>
      </c>
      <c r="N29" s="18">
        <f t="shared" si="1"/>
        <v>309.65999999999997</v>
      </c>
      <c r="O29" s="18">
        <f t="shared" si="1"/>
        <v>142.69999999999999</v>
      </c>
      <c r="P29" s="18">
        <f t="shared" si="1"/>
        <v>7.3000000000000007</v>
      </c>
    </row>
    <row r="31" spans="2:16" x14ac:dyDescent="0.25">
      <c r="J31" s="30" t="s">
        <v>33</v>
      </c>
      <c r="K31" s="30"/>
      <c r="L31" s="30"/>
      <c r="M31" s="30"/>
      <c r="N31" s="30"/>
      <c r="O31" s="30"/>
      <c r="P31" s="30"/>
    </row>
  </sheetData>
  <mergeCells count="17">
    <mergeCell ref="H8:H9"/>
    <mergeCell ref="I8:L8"/>
    <mergeCell ref="M8:P8"/>
    <mergeCell ref="H21:H22"/>
    <mergeCell ref="B8:B9"/>
    <mergeCell ref="B21:B22"/>
    <mergeCell ref="C21:C22"/>
    <mergeCell ref="D21:D22"/>
    <mergeCell ref="E21:G21"/>
    <mergeCell ref="C8:C9"/>
    <mergeCell ref="D8:D9"/>
    <mergeCell ref="E8:G8"/>
    <mergeCell ref="I21:L21"/>
    <mergeCell ref="L1:P1"/>
    <mergeCell ref="L2:P2"/>
    <mergeCell ref="J31:P31"/>
    <mergeCell ref="M21:P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2023-01-13T02:10:18Z</cp:lastPrinted>
  <dcterms:created xsi:type="dcterms:W3CDTF">2020-08-27T16:51:11Z</dcterms:created>
  <dcterms:modified xsi:type="dcterms:W3CDTF">2023-03-28T10:00:45Z</dcterms:modified>
</cp:coreProperties>
</file>